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<sst xmlns="http://schemas.openxmlformats.org/spreadsheetml/2006/main" count="43" uniqueCount="24">
  <si>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</si>
  <si>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</si>
  <si>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</si>
  <si>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</si>
  <si>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</si>
  <si>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</si>
  <si>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</si>
  <si>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</si>
  <si>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Formato de programas con recursos concurrentes por orden de gobierno</t>
  </si>
  <si>
    <t>Municipio de Comonfort, Gto</t>
  </si>
  <si>
    <t>OBRAS PUBLICAS</t>
  </si>
  <si>
    <t>SEDESHU</t>
  </si>
  <si>
    <t>SDAYR</t>
  </si>
  <si>
    <t>DESARROLLO SOCIAL</t>
  </si>
  <si>
    <t>BENEFICIARIOS</t>
  </si>
  <si>
    <t>Periodo  Julio - Septiembre 2020</t>
  </si>
  <si>
    <t>CEAG</t>
  </si>
  <si>
    <t>MAGUEY</t>
  </si>
  <si>
    <t>CODE</t>
  </si>
  <si>
    <t>SIN FRONTERAS</t>
  </si>
  <si>
    <t>VIVE MEJOR CON IMPULSO</t>
  </si>
  <si>
    <t>SERVICIOS BASICOS GTO</t>
  </si>
  <si>
    <t>SERVICIOS BASICOS EN MI COMUNIDAD</t>
  </si>
  <si>
    <t>MI CHANGARRITO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</si>
</sst>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6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3" fontId="44" fillId="33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 vertical="center" wrapText="1"/>
    </xf>
    <xf numFmtId="3" fontId="25" fillId="0" borderId="12" xfId="0" applyNumberFormat="1" applyFont="1" applyFill="1" applyBorder="1" applyAlignment="1">
      <alignment/>
    </xf>
    <xf numFmtId="44" fontId="25" fillId="0" borderId="12" xfId="50" applyFont="1" applyFill="1" applyBorder="1" applyAlignment="1">
      <alignment vertical="center"/>
    </xf>
    <xf numFmtId="43" fontId="25" fillId="0" borderId="12" xfId="47" applyFont="1" applyFill="1" applyBorder="1" applyAlignment="1">
      <alignment/>
    </xf>
    <xf numFmtId="43" fontId="25" fillId="0" borderId="13" xfId="47" applyFont="1" applyFill="1" applyBorder="1" applyAlignment="1">
      <alignment/>
    </xf>
    <xf numFmtId="0" fontId="25" fillId="0" borderId="14" xfId="0" applyFont="1" applyFill="1" applyBorder="1" applyAlignment="1">
      <alignment horizontal="left" vertical="center"/>
    </xf>
    <xf numFmtId="3" fontId="25" fillId="0" borderId="15" xfId="0" applyNumberFormat="1" applyFont="1" applyBorder="1" applyAlignment="1">
      <alignment/>
    </xf>
    <xf numFmtId="44" fontId="25" fillId="0" borderId="15" xfId="50" applyFont="1" applyFill="1" applyBorder="1" applyAlignment="1">
      <alignment vertical="center"/>
    </xf>
    <xf numFmtId="43" fontId="25" fillId="0" borderId="15" xfId="47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/>
    </xf>
    <xf numFmtId="43" fontId="25" fillId="0" borderId="16" xfId="47" applyFont="1" applyFill="1" applyBorder="1" applyAlignment="1">
      <alignment/>
    </xf>
    <xf numFmtId="0" fontId="25" fillId="0" borderId="14" xfId="0" applyFont="1" applyBorder="1" applyAlignment="1">
      <alignment/>
    </xf>
    <xf numFmtId="43" fontId="25" fillId="0" borderId="15" xfId="47" applyFont="1" applyBorder="1" applyAlignment="1">
      <alignment/>
    </xf>
    <xf numFmtId="0" fontId="25" fillId="0" borderId="17" xfId="0" applyFont="1" applyBorder="1" applyAlignment="1">
      <alignment/>
    </xf>
    <xf numFmtId="3" fontId="25" fillId="0" borderId="18" xfId="0" applyNumberFormat="1" applyFont="1" applyBorder="1" applyAlignment="1">
      <alignment/>
    </xf>
    <xf numFmtId="43" fontId="25" fillId="0" borderId="18" xfId="47" applyFont="1" applyBorder="1" applyAlignment="1">
      <alignment/>
    </xf>
    <xf numFmtId="3" fontId="25" fillId="0" borderId="18" xfId="0" applyNumberFormat="1" applyFont="1" applyFill="1" applyBorder="1" applyAlignment="1">
      <alignment/>
    </xf>
    <xf numFmtId="43" fontId="25" fillId="0" borderId="19" xfId="47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45" fillId="34" borderId="20" xfId="0" applyNumberFormat="1" applyFont="1" applyFill="1" applyBorder="1" applyAlignment="1">
      <alignment horizontal="center"/>
    </xf>
    <xf numFmtId="49" fontId="45" fillId="34" borderId="21" xfId="0" applyNumberFormat="1" applyFont="1" applyFill="1" applyBorder="1" applyAlignment="1">
      <alignment horizontal="center"/>
    </xf>
    <xf numFmtId="49" fontId="45" fillId="34" borderId="22" xfId="0" applyNumberFormat="1" applyFont="1" applyFill="1" applyBorder="1" applyAlignment="1">
      <alignment horizontal="center"/>
    </xf>
    <xf numFmtId="49" fontId="45" fillId="34" borderId="23" xfId="0" applyNumberFormat="1" applyFont="1" applyFill="1" applyBorder="1" applyAlignment="1">
      <alignment horizontal="center"/>
    </xf>
    <xf numFmtId="49" fontId="45" fillId="34" borderId="0" xfId="0" applyNumberFormat="1" applyFont="1" applyFill="1" applyBorder="1" applyAlignment="1">
      <alignment horizontal="center"/>
    </xf>
    <xf numFmtId="49" fontId="45" fillId="34" borderId="24" xfId="0" applyNumberFormat="1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904875</xdr:colOff>
      <xdr:row>3</xdr:row>
      <xdr:rowOff>19050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923925</xdr:colOff>
      <xdr:row>2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85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57421875" style="1" customWidth="1"/>
    <col min="10" max="10" width="13.00390625" style="1" customWidth="1"/>
    <col min="11" max="11" width="14.421875" style="1" customWidth="1"/>
  </cols>
  <sheetData>
    <row r="1" spans="1:146" s="6" customFormat="1" ht="12.75">
      <c r="A1" s="2"/>
      <c r="B1" s="27" t="s">
        <v>9</v>
      </c>
      <c r="C1" s="28"/>
      <c r="D1" s="28"/>
      <c r="E1" s="28"/>
      <c r="F1" s="28"/>
      <c r="G1" s="28"/>
      <c r="H1" s="28"/>
      <c r="I1" s="28"/>
      <c r="J1" s="28"/>
      <c r="K1" s="29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>
      <c r="A2" s="2"/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2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4.25" customHeight="1">
      <c r="A3" s="2"/>
      <c r="B3" s="33" t="s">
        <v>15</v>
      </c>
      <c r="C3" s="34"/>
      <c r="D3" s="34"/>
      <c r="E3" s="34"/>
      <c r="F3" s="34"/>
      <c r="G3" s="34"/>
      <c r="H3" s="34"/>
      <c r="I3" s="34"/>
      <c r="J3" s="34"/>
      <c r="K3" s="35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2.75">
      <c r="A4" s="2"/>
      <c r="B4" s="36" t="s">
        <v>0</v>
      </c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4</v>
      </c>
      <c r="J4" s="26"/>
      <c r="K4" s="26" t="s">
        <v>5</v>
      </c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 customHeight="1">
      <c r="A5" s="2"/>
      <c r="B5" s="36"/>
      <c r="C5" s="26"/>
      <c r="D5" s="26"/>
      <c r="E5" s="26"/>
      <c r="F5" s="26"/>
      <c r="G5" s="26"/>
      <c r="H5" s="26"/>
      <c r="I5" s="26"/>
      <c r="J5" s="26"/>
      <c r="K5" s="26"/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2:11" ht="24">
      <c r="B6" s="36"/>
      <c r="C6" s="7" t="s">
        <v>6</v>
      </c>
      <c r="D6" s="7" t="s">
        <v>7</v>
      </c>
      <c r="E6" s="7" t="s">
        <v>6</v>
      </c>
      <c r="F6" s="7" t="s">
        <v>7</v>
      </c>
      <c r="G6" s="7" t="s">
        <v>6</v>
      </c>
      <c r="H6" s="7" t="s">
        <v>7</v>
      </c>
      <c r="I6" s="7" t="s">
        <v>6</v>
      </c>
      <c r="J6" s="7" t="s">
        <v>7</v>
      </c>
      <c r="K6" s="26"/>
    </row>
    <row r="7" spans="2:11" ht="14.25">
      <c r="B7" s="8" t="s">
        <v>16</v>
      </c>
      <c r="C7" s="9"/>
      <c r="D7" s="10"/>
      <c r="E7" s="9" t="s">
        <v>16</v>
      </c>
      <c r="F7" s="11">
        <v>390000</v>
      </c>
      <c r="G7" s="9" t="s">
        <v>10</v>
      </c>
      <c r="H7" s="11">
        <v>390000</v>
      </c>
      <c r="I7" s="9"/>
      <c r="J7" s="10"/>
      <c r="K7" s="12">
        <f aca="true" t="shared" si="0" ref="K7:K13">+F7+H7+J7</f>
        <v>780000</v>
      </c>
    </row>
    <row r="8" spans="2:11" ht="14.25">
      <c r="B8" s="13" t="s">
        <v>17</v>
      </c>
      <c r="C8" s="14"/>
      <c r="D8" s="15"/>
      <c r="E8" s="14" t="s">
        <v>12</v>
      </c>
      <c r="F8" s="16">
        <v>210000</v>
      </c>
      <c r="G8" s="17" t="s">
        <v>13</v>
      </c>
      <c r="H8" s="16">
        <v>200000</v>
      </c>
      <c r="I8" s="17" t="s">
        <v>14</v>
      </c>
      <c r="J8" s="16">
        <v>27500</v>
      </c>
      <c r="K8" s="18">
        <f t="shared" si="0"/>
        <v>437500</v>
      </c>
    </row>
    <row r="9" spans="2:11" ht="14.25">
      <c r="B9" s="13" t="s">
        <v>18</v>
      </c>
      <c r="C9" s="14"/>
      <c r="D9" s="15"/>
      <c r="E9" s="14" t="s">
        <v>18</v>
      </c>
      <c r="F9" s="16">
        <v>745000</v>
      </c>
      <c r="G9" s="17" t="s">
        <v>10</v>
      </c>
      <c r="H9" s="16">
        <v>990000</v>
      </c>
      <c r="I9" s="17"/>
      <c r="J9" s="15"/>
      <c r="K9" s="18">
        <f t="shared" si="0"/>
        <v>1735000</v>
      </c>
    </row>
    <row r="10" spans="2:11" ht="14.25">
      <c r="B10" s="19" t="s">
        <v>19</v>
      </c>
      <c r="C10" s="14"/>
      <c r="D10" s="14"/>
      <c r="E10" s="14" t="s">
        <v>11</v>
      </c>
      <c r="F10" s="20">
        <v>800000</v>
      </c>
      <c r="G10" s="17" t="s">
        <v>10</v>
      </c>
      <c r="H10" s="20">
        <v>1098855.31</v>
      </c>
      <c r="I10" s="14" t="s">
        <v>14</v>
      </c>
      <c r="J10" s="20">
        <v>100000</v>
      </c>
      <c r="K10" s="18">
        <f t="shared" si="0"/>
        <v>1998855.31</v>
      </c>
    </row>
    <row r="11" spans="2:11" ht="14.25">
      <c r="B11" s="19" t="s">
        <v>20</v>
      </c>
      <c r="C11" s="14"/>
      <c r="D11" s="14"/>
      <c r="E11" s="14" t="s">
        <v>11</v>
      </c>
      <c r="F11" s="20">
        <f>881375.35+1512000</f>
        <v>2393375.35</v>
      </c>
      <c r="G11" s="17" t="s">
        <v>10</v>
      </c>
      <c r="H11" s="20">
        <f>882624.65+1512000</f>
        <v>2394624.65</v>
      </c>
      <c r="I11" s="14"/>
      <c r="J11" s="14"/>
      <c r="K11" s="18">
        <f t="shared" si="0"/>
        <v>4788000</v>
      </c>
    </row>
    <row r="12" spans="2:11" ht="14.25">
      <c r="B12" s="19" t="s">
        <v>21</v>
      </c>
      <c r="C12" s="14"/>
      <c r="D12" s="14"/>
      <c r="E12" s="14" t="s">
        <v>11</v>
      </c>
      <c r="F12" s="20">
        <v>177985.55</v>
      </c>
      <c r="G12" s="17" t="s">
        <v>10</v>
      </c>
      <c r="H12" s="20">
        <v>1148060.33</v>
      </c>
      <c r="I12" s="14"/>
      <c r="J12" s="14"/>
      <c r="K12" s="18">
        <f t="shared" si="0"/>
        <v>1326045.8800000001</v>
      </c>
    </row>
    <row r="13" spans="2:11" ht="14.25">
      <c r="B13" s="19" t="s">
        <v>22</v>
      </c>
      <c r="C13" s="14"/>
      <c r="D13" s="14"/>
      <c r="E13" s="14" t="s">
        <v>11</v>
      </c>
      <c r="F13" s="20">
        <f>374591.97+528226.42</f>
        <v>902818.39</v>
      </c>
      <c r="G13" s="17" t="s">
        <v>10</v>
      </c>
      <c r="H13" s="20">
        <v>2076791.6</v>
      </c>
      <c r="I13" s="14"/>
      <c r="J13" s="14"/>
      <c r="K13" s="18">
        <f t="shared" si="0"/>
        <v>2979609.99</v>
      </c>
    </row>
    <row r="14" spans="2:11" ht="14.25">
      <c r="B14" s="21" t="s">
        <v>23</v>
      </c>
      <c r="C14" s="22"/>
      <c r="D14" s="22"/>
      <c r="E14" s="22"/>
      <c r="F14" s="23"/>
      <c r="G14" s="24" t="s">
        <v>13</v>
      </c>
      <c r="H14" s="23">
        <v>167777.69</v>
      </c>
      <c r="I14" s="22" t="s">
        <v>14</v>
      </c>
      <c r="J14" s="23">
        <v>41944.59</v>
      </c>
      <c r="K14" s="25">
        <f>+F14+H14+J14</f>
        <v>209722.28</v>
      </c>
    </row>
  </sheetData>
  <sheetProtection/>
  <mergeCells count="9">
    <mergeCell ref="E4:F5"/>
    <mergeCell ref="G4:H5"/>
    <mergeCell ref="I4:J5"/>
    <mergeCell ref="K4:K6"/>
    <mergeCell ref="B1:K1"/>
    <mergeCell ref="B2:K2"/>
    <mergeCell ref="B3:K3"/>
    <mergeCell ref="B4:B6"/>
    <mergeCell ref="C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2019-05-06T04:03:01Z</cp:lastPrinted>
  <dcterms:created xsi:type="dcterms:W3CDTF">2015-12-02T20:49:23Z</dcterms:created>
  <dcterms:modified xsi:type="dcterms:W3CDTF">2020-11-09T23:28:35Z</dcterms:modified>
  <cp:category/>
  <cp:version/>
  <cp:contentType/>
  <cp:contentStatus/>
</cp:coreProperties>
</file>